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pccdom.local\shareroot\userhome4_9$\YK499\Desktop\新しいフォルダー (2)\"/>
    </mc:Choice>
  </mc:AlternateContent>
  <workbookProtection workbookPassword="EE16" lockStructure="1"/>
  <bookViews>
    <workbookView xWindow="0" yWindow="0" windowWidth="21660" windowHeight="4830"/>
  </bookViews>
  <sheets>
    <sheet name="Sheet1" sheetId="1" r:id="rId1"/>
  </sheets>
  <definedNames>
    <definedName name="_xlnm.Print_Area" localSheetId="0">Sheet1!$A$1:$K$109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1" l="1"/>
  <c r="F23" i="1"/>
  <c r="D36" i="1"/>
  <c r="F95" i="1"/>
</calcChain>
</file>

<file path=xl/sharedStrings.xml><?xml version="1.0" encoding="utf-8"?>
<sst xmlns="http://schemas.openxmlformats.org/spreadsheetml/2006/main" count="84" uniqueCount="72">
  <si>
    <t>アンケート</t>
    <phoneticPr fontId="1"/>
  </si>
  <si>
    <t>３．　キャリタスＵＣ</t>
  </si>
  <si>
    <t xml:space="preserve">４．　求人NAVI </t>
  </si>
  <si>
    <t xml:space="preserve">５．　当財団ホームページ  </t>
  </si>
  <si>
    <t xml:space="preserve">６．　知人や家族からの紹介 </t>
  </si>
  <si>
    <t>１．　マイナビ2022</t>
    <phoneticPr fontId="1"/>
  </si>
  <si>
    <t>２．　エン転職</t>
    <rPh sb="5" eb="7">
      <t>テンショク</t>
    </rPh>
    <phoneticPr fontId="1"/>
  </si>
  <si>
    <t>　　該当する番号を選んでください。（３つまで選択可）</t>
    <rPh sb="9" eb="10">
      <t>エラ</t>
    </rPh>
    <phoneticPr fontId="1"/>
  </si>
  <si>
    <t>１．　社員の人間関係が良い</t>
  </si>
  <si>
    <t>２．　自分が成長できる環境がある</t>
  </si>
  <si>
    <t>３．　福利厚生制度が充実している</t>
  </si>
  <si>
    <t>４．　給与や賞与が高い</t>
  </si>
  <si>
    <t>５．　希望する勤務地（東京）で働ける</t>
  </si>
  <si>
    <t>６．　企業経営が安定している</t>
  </si>
  <si>
    <t>７．　経営理念に共感できる</t>
  </si>
  <si>
    <t>８．　社会貢献度が高い</t>
  </si>
  <si>
    <t>９．　企業の成長性が見込める</t>
  </si>
  <si>
    <t>１０．　業界上位である</t>
  </si>
  <si>
    <t>１１．　社員が親身に対応してくれる</t>
  </si>
  <si>
    <t>１２．　やりがいのある仕事を任せてもらえる</t>
  </si>
  <si>
    <t>１３．　平均勤続年数が長い（離職率が低い）</t>
  </si>
  <si>
    <t>１４．　女性が活躍している</t>
  </si>
  <si>
    <t>１．参加する　</t>
  </si>
  <si>
    <t>２．予定が合えば参加する</t>
  </si>
  <si>
    <t>３．参加しない</t>
  </si>
  <si>
    <t>１．平日の昼間　　２．平日の夕方　　３．休日（土日）　　４．その他（　　　　　　　）</t>
  </si>
  <si>
    <t>１．オンラインの方が良い　２．オンラインでない方が良い</t>
  </si>
  <si>
    <t>１．すべての面接をオンラインで行うのが良い　</t>
  </si>
  <si>
    <t>２．最終面接以外はオンラインで行うのが良い</t>
  </si>
  <si>
    <t>３．すべての面接を対面で行うのが良い</t>
  </si>
  <si>
    <t>１．面談を希望する　２．予定が合えば面談を希望する　３．面談を希望しない</t>
  </si>
  <si>
    <t>Ⅷ-2．「Ⅷ-1」で「１」もしくは「２」を選択した方のみ回答してください。</t>
  </si>
  <si>
    <t>１．スマートフォン</t>
    <phoneticPr fontId="1"/>
  </si>
  <si>
    <t>２．タブレット</t>
    <phoneticPr fontId="1"/>
  </si>
  <si>
    <t>３．PC</t>
    <phoneticPr fontId="1"/>
  </si>
  <si>
    <t>Ⅱ．当財団の職員募集は、何で知りましたか。該当する番号を選んでください。</t>
    <rPh sb="28" eb="29">
      <t>エラ</t>
    </rPh>
    <phoneticPr fontId="1"/>
  </si>
  <si>
    <t>番号</t>
    <rPh sb="0" eb="2">
      <t>バンゴウ</t>
    </rPh>
    <phoneticPr fontId="1"/>
  </si>
  <si>
    <t>７．　その他</t>
    <phoneticPr fontId="1"/>
  </si>
  <si>
    <t>番号１</t>
    <rPh sb="0" eb="2">
      <t>バンゴウ</t>
    </rPh>
    <phoneticPr fontId="1"/>
  </si>
  <si>
    <t>番号２</t>
    <rPh sb="0" eb="2">
      <t>バンゴウ</t>
    </rPh>
    <phoneticPr fontId="1"/>
  </si>
  <si>
    <t>番号３</t>
    <rPh sb="0" eb="2">
      <t>バンゴウ</t>
    </rPh>
    <phoneticPr fontId="1"/>
  </si>
  <si>
    <t>１５．　その他</t>
    <phoneticPr fontId="1"/>
  </si>
  <si>
    <t>就職活動開始時期</t>
    <phoneticPr fontId="1"/>
  </si>
  <si>
    <t>就職活動終了（予定）時期</t>
    <phoneticPr fontId="1"/>
  </si>
  <si>
    <t>年</t>
    <rPh sb="0" eb="1">
      <t>ネン</t>
    </rPh>
    <phoneticPr fontId="1"/>
  </si>
  <si>
    <t>月</t>
    <rPh sb="0" eb="1">
      <t>ガツ</t>
    </rPh>
    <phoneticPr fontId="1"/>
  </si>
  <si>
    <t>月</t>
    <rPh sb="0" eb="1">
      <t>ゲツ</t>
    </rPh>
    <phoneticPr fontId="1"/>
  </si>
  <si>
    <t>１．平日の昼間　　２．平日の夕方　　３．休日（土日）　　４．その他</t>
    <phoneticPr fontId="1"/>
  </si>
  <si>
    <t>理由</t>
    <rPh sb="0" eb="2">
      <t>リユウ</t>
    </rPh>
    <phoneticPr fontId="1"/>
  </si>
  <si>
    <t>Ⅶ．面接試験のオンライン化に対するあなたの意見を聞かせてください。</t>
    <phoneticPr fontId="1"/>
  </si>
  <si>
    <t xml:space="preserve">今後の採用活動の参考にさせていただきますので、以下のアンケートにご協力ください。
選考には影響いたしませんので自由に記入してください。
</t>
    <phoneticPr fontId="1"/>
  </si>
  <si>
    <t>４．何も所持していない</t>
    <rPh sb="2" eb="3">
      <t>ナニ</t>
    </rPh>
    <rPh sb="4" eb="6">
      <t>ショジ</t>
    </rPh>
    <phoneticPr fontId="1"/>
  </si>
  <si>
    <t>　　その他を選んだ方はその内容についても記載してください。</t>
    <rPh sb="4" eb="5">
      <t>タ</t>
    </rPh>
    <rPh sb="6" eb="7">
      <t>エラ</t>
    </rPh>
    <rPh sb="9" eb="10">
      <t>カタ</t>
    </rPh>
    <rPh sb="13" eb="15">
      <t>ナイヨウ</t>
    </rPh>
    <rPh sb="20" eb="22">
      <t>キサイ</t>
    </rPh>
    <phoneticPr fontId="1"/>
  </si>
  <si>
    <t>　　※今後の選考は一部オンラインで行います。誤りのないようご記入ください。</t>
    <rPh sb="3" eb="5">
      <t>コンゴ</t>
    </rPh>
    <rPh sb="6" eb="8">
      <t>センコウ</t>
    </rPh>
    <rPh sb="9" eb="11">
      <t>イチブ</t>
    </rPh>
    <rPh sb="17" eb="18">
      <t>オコナ</t>
    </rPh>
    <rPh sb="22" eb="23">
      <t>アヤマ</t>
    </rPh>
    <rPh sb="30" eb="32">
      <t>キニュウ</t>
    </rPh>
    <phoneticPr fontId="1"/>
  </si>
  <si>
    <t>Ⅲ．就職先を選ぶ際にあなたが特に注目するポイントを教えてください。</t>
    <phoneticPr fontId="1"/>
  </si>
  <si>
    <t>その他を選んだ方は右欄に
内容を記載してください。</t>
    <rPh sb="2" eb="3">
      <t>タ</t>
    </rPh>
    <rPh sb="4" eb="5">
      <t>エラ</t>
    </rPh>
    <rPh sb="7" eb="8">
      <t>カタ</t>
    </rPh>
    <rPh sb="13" eb="15">
      <t>ナイヨウ</t>
    </rPh>
    <rPh sb="16" eb="18">
      <t>キサイ</t>
    </rPh>
    <phoneticPr fontId="1"/>
  </si>
  <si>
    <t>その他を選んだ方は右欄に
日程を記載してください。</t>
    <rPh sb="2" eb="3">
      <t>タ</t>
    </rPh>
    <rPh sb="4" eb="5">
      <t>エラ</t>
    </rPh>
    <rPh sb="7" eb="8">
      <t>カタ</t>
    </rPh>
    <rPh sb="13" eb="15">
      <t>ニッテイ</t>
    </rPh>
    <rPh sb="16" eb="18">
      <t>キサイ</t>
    </rPh>
    <phoneticPr fontId="1"/>
  </si>
  <si>
    <t xml:space="preserve">Ⅳ．就職（転職）活動の開始時期と終了（予定）時期について教えてください。 </t>
    <phoneticPr fontId="1"/>
  </si>
  <si>
    <t>Ⅴ-1．採用募集前に財団概要についての説明会が開催されるとしたら、参加しますか？　</t>
    <phoneticPr fontId="1"/>
  </si>
  <si>
    <t>Ⅴ-2．「Ⅳ-1」で「１」もしくは「２」を選択した方のみ回答してください。</t>
    <phoneticPr fontId="1"/>
  </si>
  <si>
    <t>Ⅵ．筆記試験のオンライン化に対するあなたの意見を聞かせてください。</t>
    <phoneticPr fontId="1"/>
  </si>
  <si>
    <t>Ⅸ．何か質問事項等あれば記入してください。</t>
    <phoneticPr fontId="1"/>
  </si>
  <si>
    <t>以上</t>
    <rPh sb="0" eb="2">
      <t>イジョウ</t>
    </rPh>
    <phoneticPr fontId="1"/>
  </si>
  <si>
    <t>Ⅷ-1．面接試験前に電話やビデオ通話等で先輩職員から仕事の詳しい内容や職場の雰囲気等</t>
    <phoneticPr fontId="1"/>
  </si>
  <si>
    <t>　　　該当する番号を選んでください。</t>
    <rPh sb="10" eb="11">
      <t>エラ</t>
    </rPh>
    <phoneticPr fontId="1"/>
  </si>
  <si>
    <t>　　　説明会はどの日程が参加しやすいですか？該当する番号に〇を付けてください。</t>
    <phoneticPr fontId="1"/>
  </si>
  <si>
    <t>　　また、差し支えなければその理由を教えてください。</t>
    <phoneticPr fontId="1"/>
  </si>
  <si>
    <t xml:space="preserve">　　　について話を聞くための面談を設けた場合、あなたは面談を希望しますか？ </t>
    <phoneticPr fontId="1"/>
  </si>
  <si>
    <t xml:space="preserve">　　　面談はどの日程が参加しやすいですか？ </t>
    <phoneticPr fontId="1"/>
  </si>
  <si>
    <t>Ⅰ．所持しているカメラを有する機器（外付けカメラを含む）について教えてください。</t>
    <rPh sb="2" eb="4">
      <t>ショジシ</t>
    </rPh>
    <rPh sb="12" eb="13">
      <t>ユウ</t>
    </rPh>
    <rPh sb="15" eb="17">
      <t>キキ</t>
    </rPh>
    <rPh sb="18" eb="19">
      <t>ソト</t>
    </rPh>
    <rPh sb="19" eb="20">
      <t>ヅ</t>
    </rPh>
    <rPh sb="25" eb="26">
      <t>フク</t>
    </rPh>
    <rPh sb="32" eb="33">
      <t>オシ</t>
    </rPh>
    <phoneticPr fontId="1"/>
  </si>
  <si>
    <t>[本問は必ず回答してください]</t>
  </si>
  <si>
    <t>ただし、問Ⅰに関しては、今後の選考に必要な情報を得るためのものですので必ず回答してください。</t>
    <rPh sb="7" eb="8">
      <t>カン</t>
    </rPh>
    <rPh sb="18" eb="20">
      <t>ヒツヨウ</t>
    </rPh>
    <rPh sb="21" eb="23">
      <t>ジョウホウ</t>
    </rPh>
    <rPh sb="24" eb="25">
      <t>エ</t>
    </rPh>
    <rPh sb="35" eb="36">
      <t>カナラ</t>
    </rPh>
    <rPh sb="37" eb="39">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</si>
</sst>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8"/>
      <color theme="1"/>
      <name val="游ゴシック"/>
      <family val="2"/>
      <charset val="128"/>
      <scheme val="minor"/>
    </font>
    <font>
      <sz val="11"/>
      <color rgb="FFFF0000"/>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4"/>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4" fillId="0" borderId="0" xfId="0" applyFont="1" applyAlignment="1">
      <alignment horizontal="right" vertical="center" wrapText="1"/>
    </xf>
    <xf numFmtId="0" fontId="4" fillId="0" borderId="0" xfId="0" applyFont="1" applyBorder="1" applyAlignment="1">
      <alignment vertical="center" wrapText="1"/>
    </xf>
    <xf numFmtId="0" fontId="0" fillId="0" borderId="0" xfId="0" applyBorder="1" applyAlignment="1">
      <alignment vertical="center"/>
    </xf>
    <xf numFmtId="0" fontId="4" fillId="0" borderId="0" xfId="0" applyFont="1" applyBorder="1" applyAlignment="1">
      <alignment horizontal="right" vertical="center" wrapText="1"/>
    </xf>
    <xf numFmtId="0" fontId="0" fillId="0" borderId="0" xfId="0" applyBorder="1" applyAlignment="1">
      <alignment horizontal="center"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5" fillId="0" borderId="0" xfId="0" applyFont="1">
      <alignment vertical="center"/>
    </xf>
    <xf numFmtId="0" fontId="0" fillId="0" borderId="0" xfId="0" applyBorder="1" applyAlignment="1">
      <alignment horizontal="left" vertical="center"/>
    </xf>
    <xf numFmtId="0" fontId="6" fillId="0" borderId="0" xfId="0" applyFont="1">
      <alignment vertical="center"/>
    </xf>
    <xf numFmtId="0" fontId="0" fillId="0" borderId="0" xfId="0"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vertical="center"/>
    </xf>
    <xf numFmtId="0" fontId="7" fillId="0" borderId="0" xfId="0" applyFont="1">
      <alignment vertical="center"/>
    </xf>
    <xf numFmtId="0" fontId="0" fillId="0" borderId="1" xfId="0"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 fillId="0" borderId="6" xfId="0" applyFont="1" applyBorder="1" applyAlignment="1">
      <alignment horizontal="right" vertical="center" wrapText="1"/>
    </xf>
    <xf numFmtId="0" fontId="0" fillId="0" borderId="0" xfId="0" applyAlignment="1">
      <alignment horizontal="left" vertical="top" wrapText="1"/>
    </xf>
    <xf numFmtId="0" fontId="2" fillId="0" borderId="5" xfId="0" applyFont="1" applyBorder="1" applyAlignment="1">
      <alignment horizontal="center" vertical="center"/>
    </xf>
    <xf numFmtId="0" fontId="3"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8"/>
  <sheetViews>
    <sheetView showGridLines="0" tabSelected="1" zoomScale="115" zoomScaleNormal="115" zoomScaleSheetLayoutView="85" workbookViewId="0">
      <selection activeCell="H11" sqref="H11"/>
    </sheetView>
  </sheetViews>
  <sheetFormatPr defaultRowHeight="18.75" x14ac:dyDescent="0.4"/>
  <cols>
    <col min="1" max="1" width="12" customWidth="1"/>
    <col min="8" max="8" width="9" customWidth="1"/>
    <col min="10" max="10" width="9" customWidth="1"/>
    <col min="11" max="11" width="3" customWidth="1"/>
  </cols>
  <sheetData>
    <row r="1" spans="2:17" ht="30.75" thickBot="1" x14ac:dyDescent="0.45">
      <c r="B1" s="41" t="s">
        <v>0</v>
      </c>
      <c r="C1" s="42"/>
      <c r="D1" s="42"/>
      <c r="E1" s="42"/>
      <c r="F1" s="42"/>
      <c r="G1" s="42"/>
      <c r="H1" s="42"/>
      <c r="I1" s="42"/>
      <c r="J1" s="42"/>
    </row>
    <row r="2" spans="2:17" ht="12.75" customHeight="1" thickTop="1" x14ac:dyDescent="0.4">
      <c r="B2" s="16"/>
      <c r="C2" s="17"/>
      <c r="D2" s="17"/>
      <c r="E2" s="17"/>
      <c r="F2" s="17"/>
      <c r="G2" s="17"/>
      <c r="H2" s="17"/>
      <c r="I2" s="17"/>
      <c r="J2" s="17"/>
    </row>
    <row r="3" spans="2:17" ht="18.75" customHeight="1" x14ac:dyDescent="0.4">
      <c r="B3" s="40" t="s">
        <v>50</v>
      </c>
      <c r="C3" s="40"/>
      <c r="D3" s="40"/>
      <c r="E3" s="40"/>
      <c r="F3" s="40"/>
      <c r="G3" s="40"/>
      <c r="H3" s="40"/>
      <c r="I3" s="40"/>
      <c r="J3" s="40"/>
      <c r="K3" s="40"/>
      <c r="L3" s="1"/>
      <c r="M3" s="1"/>
      <c r="N3" s="1"/>
      <c r="O3" s="1"/>
      <c r="P3" s="1"/>
      <c r="Q3" s="1"/>
    </row>
    <row r="4" spans="2:17" x14ac:dyDescent="0.4">
      <c r="B4" s="40"/>
      <c r="C4" s="40"/>
      <c r="D4" s="40"/>
      <c r="E4" s="40"/>
      <c r="F4" s="40"/>
      <c r="G4" s="40"/>
      <c r="H4" s="40"/>
      <c r="I4" s="40"/>
      <c r="J4" s="40"/>
      <c r="K4" s="40"/>
      <c r="L4" s="1"/>
      <c r="M4" s="1"/>
      <c r="N4" s="1"/>
      <c r="O4" s="1"/>
      <c r="P4" s="1"/>
      <c r="Q4" s="1"/>
    </row>
    <row r="5" spans="2:17" x14ac:dyDescent="0.4">
      <c r="B5" t="s">
        <v>71</v>
      </c>
    </row>
    <row r="7" spans="2:17" x14ac:dyDescent="0.4">
      <c r="B7" s="14" t="s">
        <v>69</v>
      </c>
      <c r="H7" s="18"/>
      <c r="I7" s="18"/>
      <c r="J7" s="18"/>
    </row>
    <row r="8" spans="2:17" x14ac:dyDescent="0.4">
      <c r="B8" s="14" t="s">
        <v>53</v>
      </c>
    </row>
    <row r="9" spans="2:17" x14ac:dyDescent="0.4">
      <c r="H9" s="19" t="s">
        <v>70</v>
      </c>
    </row>
    <row r="10" spans="2:17" ht="13.5" customHeight="1" x14ac:dyDescent="0.4"/>
    <row r="11" spans="2:17" x14ac:dyDescent="0.4">
      <c r="C11" t="s">
        <v>32</v>
      </c>
      <c r="F11" s="3"/>
      <c r="H11" s="20"/>
    </row>
    <row r="12" spans="2:17" x14ac:dyDescent="0.4">
      <c r="F12" s="3"/>
      <c r="H12" s="4"/>
    </row>
    <row r="13" spans="2:17" x14ac:dyDescent="0.4">
      <c r="C13" t="s">
        <v>33</v>
      </c>
      <c r="F13" s="3"/>
      <c r="H13" s="20"/>
    </row>
    <row r="14" spans="2:17" x14ac:dyDescent="0.4">
      <c r="F14" s="3"/>
      <c r="H14" s="4"/>
    </row>
    <row r="15" spans="2:17" x14ac:dyDescent="0.4">
      <c r="C15" t="s">
        <v>34</v>
      </c>
      <c r="F15" s="3"/>
      <c r="H15" s="20"/>
    </row>
    <row r="16" spans="2:17" x14ac:dyDescent="0.4">
      <c r="F16" s="3"/>
      <c r="H16" s="4"/>
    </row>
    <row r="17" spans="2:10" x14ac:dyDescent="0.4">
      <c r="C17" t="s">
        <v>51</v>
      </c>
      <c r="F17" s="3"/>
      <c r="H17" s="20"/>
    </row>
    <row r="19" spans="2:10" x14ac:dyDescent="0.4">
      <c r="B19" s="14" t="s">
        <v>35</v>
      </c>
    </row>
    <row r="20" spans="2:10" x14ac:dyDescent="0.4">
      <c r="B20" s="14" t="s">
        <v>52</v>
      </c>
    </row>
    <row r="22" spans="2:10" ht="36.75" customHeight="1" x14ac:dyDescent="0.4">
      <c r="B22" t="s">
        <v>36</v>
      </c>
      <c r="C22" s="21"/>
      <c r="D22" s="39" t="s">
        <v>55</v>
      </c>
      <c r="E22" s="32"/>
      <c r="F22" s="33"/>
      <c r="G22" s="34"/>
      <c r="H22" s="34"/>
      <c r="I22" s="34"/>
      <c r="J22" s="35"/>
    </row>
    <row r="23" spans="2:10" x14ac:dyDescent="0.4">
      <c r="F23" s="12" t="str">
        <f>IF(C22=7,"その他を選んだ方は内容を記入してください。","")</f>
        <v/>
      </c>
    </row>
    <row r="24" spans="2:10" x14ac:dyDescent="0.4">
      <c r="B24" t="s">
        <v>5</v>
      </c>
      <c r="E24" t="s">
        <v>3</v>
      </c>
    </row>
    <row r="25" spans="2:10" x14ac:dyDescent="0.4">
      <c r="B25" t="s">
        <v>6</v>
      </c>
      <c r="E25" t="s">
        <v>4</v>
      </c>
    </row>
    <row r="26" spans="2:10" x14ac:dyDescent="0.4">
      <c r="B26" t="s">
        <v>1</v>
      </c>
      <c r="E26" t="s">
        <v>37</v>
      </c>
    </row>
    <row r="27" spans="2:10" x14ac:dyDescent="0.4">
      <c r="B27" t="s">
        <v>2</v>
      </c>
    </row>
    <row r="29" spans="2:10" x14ac:dyDescent="0.4">
      <c r="B29" s="14" t="s">
        <v>54</v>
      </c>
    </row>
    <row r="30" spans="2:10" x14ac:dyDescent="0.4">
      <c r="B30" s="14" t="s">
        <v>7</v>
      </c>
    </row>
    <row r="31" spans="2:10" x14ac:dyDescent="0.4">
      <c r="B31" s="14" t="s">
        <v>52</v>
      </c>
    </row>
    <row r="33" spans="1:10" ht="30.75" customHeight="1" x14ac:dyDescent="0.4">
      <c r="B33" t="s">
        <v>38</v>
      </c>
      <c r="C33" s="21"/>
      <c r="D33" t="s">
        <v>39</v>
      </c>
      <c r="E33" s="21"/>
      <c r="F33" t="s">
        <v>40</v>
      </c>
      <c r="G33" s="21"/>
    </row>
    <row r="35" spans="1:10" ht="35.25" customHeight="1" x14ac:dyDescent="0.4">
      <c r="A35" s="3"/>
      <c r="B35" s="31" t="s">
        <v>55</v>
      </c>
      <c r="C35" s="32"/>
      <c r="D35" s="33"/>
      <c r="E35" s="34"/>
      <c r="F35" s="34"/>
      <c r="G35" s="34"/>
      <c r="H35" s="34"/>
      <c r="I35" s="34"/>
      <c r="J35" s="35"/>
    </row>
    <row r="36" spans="1:10" ht="18.75" customHeight="1" x14ac:dyDescent="0.4">
      <c r="B36" s="8"/>
      <c r="C36" s="5"/>
      <c r="D36" s="12" t="str">
        <f>IF(OR(C33=15,E33=15,G33=15),"その他を選んだ方は内容を記入してください。","")</f>
        <v/>
      </c>
      <c r="E36" s="9"/>
      <c r="F36" s="9"/>
      <c r="G36" s="9"/>
      <c r="H36" s="9"/>
    </row>
    <row r="37" spans="1:10" x14ac:dyDescent="0.4">
      <c r="B37" t="s">
        <v>8</v>
      </c>
      <c r="F37" t="s">
        <v>16</v>
      </c>
    </row>
    <row r="38" spans="1:10" x14ac:dyDescent="0.4">
      <c r="B38" t="s">
        <v>9</v>
      </c>
      <c r="F38" t="s">
        <v>17</v>
      </c>
    </row>
    <row r="39" spans="1:10" x14ac:dyDescent="0.4">
      <c r="B39" t="s">
        <v>10</v>
      </c>
      <c r="F39" t="s">
        <v>18</v>
      </c>
    </row>
    <row r="40" spans="1:10" x14ac:dyDescent="0.4">
      <c r="B40" t="s">
        <v>11</v>
      </c>
      <c r="F40" t="s">
        <v>19</v>
      </c>
    </row>
    <row r="41" spans="1:10" x14ac:dyDescent="0.4">
      <c r="B41" t="s">
        <v>12</v>
      </c>
      <c r="F41" t="s">
        <v>20</v>
      </c>
    </row>
    <row r="42" spans="1:10" x14ac:dyDescent="0.4">
      <c r="B42" t="s">
        <v>13</v>
      </c>
      <c r="F42" t="s">
        <v>21</v>
      </c>
    </row>
    <row r="43" spans="1:10" x14ac:dyDescent="0.4">
      <c r="B43" t="s">
        <v>14</v>
      </c>
      <c r="F43" t="s">
        <v>41</v>
      </c>
    </row>
    <row r="44" spans="1:10" x14ac:dyDescent="0.4">
      <c r="B44" t="s">
        <v>15</v>
      </c>
    </row>
    <row r="46" spans="1:10" x14ac:dyDescent="0.4">
      <c r="B46" s="14" t="s">
        <v>57</v>
      </c>
    </row>
    <row r="48" spans="1:10" ht="26.25" customHeight="1" x14ac:dyDescent="0.4">
      <c r="B48" t="s">
        <v>42</v>
      </c>
      <c r="E48" s="21"/>
      <c r="F48" s="2" t="s">
        <v>44</v>
      </c>
      <c r="G48" s="21"/>
      <c r="H48" s="2" t="s">
        <v>45</v>
      </c>
    </row>
    <row r="49" spans="2:10" ht="10.5" customHeight="1" x14ac:dyDescent="0.4">
      <c r="F49" s="2"/>
      <c r="H49" s="2"/>
    </row>
    <row r="50" spans="2:10" ht="26.25" customHeight="1" x14ac:dyDescent="0.4">
      <c r="B50" t="s">
        <v>43</v>
      </c>
      <c r="E50" s="21"/>
      <c r="F50" s="2" t="s">
        <v>44</v>
      </c>
      <c r="G50" s="21"/>
      <c r="H50" s="2" t="s">
        <v>46</v>
      </c>
    </row>
    <row r="52" spans="2:10" x14ac:dyDescent="0.4">
      <c r="B52" s="14" t="s">
        <v>58</v>
      </c>
    </row>
    <row r="53" spans="2:10" x14ac:dyDescent="0.4">
      <c r="B53" s="14" t="s">
        <v>64</v>
      </c>
    </row>
    <row r="55" spans="2:10" ht="36.75" customHeight="1" x14ac:dyDescent="0.4">
      <c r="B55" t="s">
        <v>36</v>
      </c>
      <c r="C55" s="21"/>
      <c r="D55" s="10"/>
      <c r="E55" s="11"/>
      <c r="F55" s="7"/>
      <c r="G55" s="7"/>
      <c r="H55" s="7"/>
      <c r="I55" s="7"/>
      <c r="J55" s="7"/>
    </row>
    <row r="56" spans="2:10" x14ac:dyDescent="0.4">
      <c r="C56" s="4"/>
      <c r="D56" s="6"/>
      <c r="E56" s="6"/>
      <c r="F56" s="7"/>
      <c r="G56" s="7"/>
      <c r="H56" s="7"/>
      <c r="I56" s="7"/>
      <c r="J56" s="7"/>
    </row>
    <row r="57" spans="2:10" x14ac:dyDescent="0.4">
      <c r="B57" t="s">
        <v>22</v>
      </c>
    </row>
    <row r="58" spans="2:10" x14ac:dyDescent="0.4">
      <c r="B58" t="s">
        <v>23</v>
      </c>
    </row>
    <row r="59" spans="2:10" x14ac:dyDescent="0.4">
      <c r="B59" t="s">
        <v>24</v>
      </c>
    </row>
    <row r="61" spans="2:10" x14ac:dyDescent="0.4">
      <c r="B61" s="14" t="s">
        <v>59</v>
      </c>
    </row>
    <row r="62" spans="2:10" x14ac:dyDescent="0.4">
      <c r="B62" s="14" t="s">
        <v>65</v>
      </c>
    </row>
    <row r="64" spans="2:10" ht="34.5" customHeight="1" x14ac:dyDescent="0.4">
      <c r="B64" t="s">
        <v>36</v>
      </c>
      <c r="C64" s="21"/>
      <c r="D64" s="39" t="s">
        <v>56</v>
      </c>
      <c r="E64" s="32"/>
      <c r="F64" s="36"/>
      <c r="G64" s="37"/>
      <c r="H64" s="37"/>
      <c r="I64" s="37"/>
      <c r="J64" s="38"/>
    </row>
    <row r="65" spans="2:10" x14ac:dyDescent="0.4">
      <c r="F65" s="12" t="str">
        <f>IF(C64=4,"その他を選んだ方は可能な日程を記入してください。","")</f>
        <v/>
      </c>
    </row>
    <row r="66" spans="2:10" x14ac:dyDescent="0.4">
      <c r="B66" t="s">
        <v>47</v>
      </c>
    </row>
    <row r="68" spans="2:10" x14ac:dyDescent="0.4">
      <c r="B68" s="14" t="s">
        <v>60</v>
      </c>
    </row>
    <row r="69" spans="2:10" x14ac:dyDescent="0.4">
      <c r="B69" s="14" t="s">
        <v>66</v>
      </c>
    </row>
    <row r="71" spans="2:10" ht="38.25" customHeight="1" x14ac:dyDescent="0.4">
      <c r="B71" t="s">
        <v>36</v>
      </c>
      <c r="C71" s="21"/>
      <c r="D71" s="10"/>
      <c r="E71" t="s">
        <v>48</v>
      </c>
      <c r="F71" s="36"/>
      <c r="G71" s="37"/>
      <c r="H71" s="37"/>
      <c r="I71" s="37"/>
      <c r="J71" s="38"/>
    </row>
    <row r="73" spans="2:10" x14ac:dyDescent="0.4">
      <c r="B73" t="s">
        <v>26</v>
      </c>
    </row>
    <row r="75" spans="2:10" x14ac:dyDescent="0.4">
      <c r="B75" s="14" t="s">
        <v>49</v>
      </c>
    </row>
    <row r="76" spans="2:10" x14ac:dyDescent="0.4">
      <c r="B76" s="14" t="s">
        <v>66</v>
      </c>
    </row>
    <row r="78" spans="2:10" ht="38.25" customHeight="1" x14ac:dyDescent="0.4">
      <c r="B78" t="s">
        <v>36</v>
      </c>
      <c r="C78" s="21"/>
      <c r="D78" s="10"/>
      <c r="E78" t="s">
        <v>48</v>
      </c>
      <c r="F78" s="36"/>
      <c r="G78" s="37"/>
      <c r="H78" s="37"/>
      <c r="I78" s="37"/>
      <c r="J78" s="38"/>
    </row>
    <row r="79" spans="2:10" x14ac:dyDescent="0.4">
      <c r="C79" s="4"/>
      <c r="D79" s="6"/>
      <c r="F79" s="13"/>
      <c r="G79" s="13"/>
      <c r="H79" s="13"/>
      <c r="I79" s="13"/>
      <c r="J79" s="13"/>
    </row>
    <row r="80" spans="2:10" x14ac:dyDescent="0.4">
      <c r="B80" t="s">
        <v>27</v>
      </c>
    </row>
    <row r="81" spans="2:10" x14ac:dyDescent="0.4">
      <c r="B81" t="s">
        <v>28</v>
      </c>
    </row>
    <row r="82" spans="2:10" x14ac:dyDescent="0.4">
      <c r="B82" t="s">
        <v>29</v>
      </c>
    </row>
    <row r="84" spans="2:10" x14ac:dyDescent="0.4">
      <c r="B84" s="14" t="s">
        <v>63</v>
      </c>
    </row>
    <row r="85" spans="2:10" x14ac:dyDescent="0.4">
      <c r="B85" s="14" t="s">
        <v>67</v>
      </c>
    </row>
    <row r="87" spans="2:10" ht="38.25" customHeight="1" x14ac:dyDescent="0.4">
      <c r="B87" t="s">
        <v>36</v>
      </c>
      <c r="C87" s="21"/>
      <c r="D87" s="10"/>
    </row>
    <row r="88" spans="2:10" x14ac:dyDescent="0.4">
      <c r="C88" s="4"/>
      <c r="D88" s="6"/>
      <c r="F88" s="13"/>
      <c r="G88" s="13"/>
      <c r="H88" s="13"/>
      <c r="I88" s="13"/>
      <c r="J88" s="13"/>
    </row>
    <row r="89" spans="2:10" x14ac:dyDescent="0.4">
      <c r="B89" t="s">
        <v>30</v>
      </c>
    </row>
    <row r="91" spans="2:10" x14ac:dyDescent="0.4">
      <c r="B91" s="14" t="s">
        <v>31</v>
      </c>
    </row>
    <row r="92" spans="2:10" x14ac:dyDescent="0.4">
      <c r="B92" s="14" t="s">
        <v>68</v>
      </c>
    </row>
    <row r="94" spans="2:10" ht="39.75" customHeight="1" x14ac:dyDescent="0.4">
      <c r="B94" t="s">
        <v>36</v>
      </c>
      <c r="C94" s="21"/>
      <c r="D94" s="39" t="s">
        <v>56</v>
      </c>
      <c r="E94" s="32"/>
      <c r="F94" s="36"/>
      <c r="G94" s="37"/>
      <c r="H94" s="37"/>
      <c r="I94" s="37"/>
      <c r="J94" s="38"/>
    </row>
    <row r="95" spans="2:10" x14ac:dyDescent="0.4">
      <c r="F95" s="12" t="str">
        <f>IF(C94=4,"その他を選んだ方は可能な日をご記入ください。","")</f>
        <v/>
      </c>
    </row>
    <row r="96" spans="2:10" x14ac:dyDescent="0.4">
      <c r="B96" t="s">
        <v>25</v>
      </c>
    </row>
    <row r="98" spans="2:10" x14ac:dyDescent="0.4">
      <c r="B98" s="14" t="s">
        <v>61</v>
      </c>
    </row>
    <row r="100" spans="2:10" x14ac:dyDescent="0.4">
      <c r="B100" s="22"/>
      <c r="C100" s="23"/>
      <c r="D100" s="23"/>
      <c r="E100" s="23"/>
      <c r="F100" s="23"/>
      <c r="G100" s="23"/>
      <c r="H100" s="23"/>
      <c r="I100" s="23"/>
      <c r="J100" s="24"/>
    </row>
    <row r="101" spans="2:10" x14ac:dyDescent="0.4">
      <c r="B101" s="25"/>
      <c r="C101" s="26"/>
      <c r="D101" s="26"/>
      <c r="E101" s="26"/>
      <c r="F101" s="26"/>
      <c r="G101" s="26"/>
      <c r="H101" s="26"/>
      <c r="I101" s="26"/>
      <c r="J101" s="27"/>
    </row>
    <row r="102" spans="2:10" x14ac:dyDescent="0.4">
      <c r="B102" s="25"/>
      <c r="C102" s="26"/>
      <c r="D102" s="26"/>
      <c r="E102" s="26"/>
      <c r="F102" s="26"/>
      <c r="G102" s="26"/>
      <c r="H102" s="26"/>
      <c r="I102" s="26"/>
      <c r="J102" s="27"/>
    </row>
    <row r="103" spans="2:10" x14ac:dyDescent="0.4">
      <c r="B103" s="25"/>
      <c r="C103" s="26"/>
      <c r="D103" s="26"/>
      <c r="E103" s="26"/>
      <c r="F103" s="26"/>
      <c r="G103" s="26"/>
      <c r="H103" s="26"/>
      <c r="I103" s="26"/>
      <c r="J103" s="27"/>
    </row>
    <row r="104" spans="2:10" x14ac:dyDescent="0.4">
      <c r="B104" s="25"/>
      <c r="C104" s="26"/>
      <c r="D104" s="26"/>
      <c r="E104" s="26"/>
      <c r="F104" s="26"/>
      <c r="G104" s="26"/>
      <c r="H104" s="26"/>
      <c r="I104" s="26"/>
      <c r="J104" s="27"/>
    </row>
    <row r="105" spans="2:10" x14ac:dyDescent="0.4">
      <c r="B105" s="25"/>
      <c r="C105" s="26"/>
      <c r="D105" s="26"/>
      <c r="E105" s="26"/>
      <c r="F105" s="26"/>
      <c r="G105" s="26"/>
      <c r="H105" s="26"/>
      <c r="I105" s="26"/>
      <c r="J105" s="27"/>
    </row>
    <row r="106" spans="2:10" x14ac:dyDescent="0.4">
      <c r="B106" s="28"/>
      <c r="C106" s="29"/>
      <c r="D106" s="29"/>
      <c r="E106" s="29"/>
      <c r="F106" s="29"/>
      <c r="G106" s="29"/>
      <c r="H106" s="29"/>
      <c r="I106" s="29"/>
      <c r="J106" s="30"/>
    </row>
    <row r="108" spans="2:10" x14ac:dyDescent="0.4">
      <c r="J108" s="15" t="s">
        <v>62</v>
      </c>
    </row>
  </sheetData>
  <sheetProtection password="EE16" sheet="1" objects="1" scenarios="1" selectLockedCells="1"/>
  <mergeCells count="13">
    <mergeCell ref="B3:K4"/>
    <mergeCell ref="B1:J1"/>
    <mergeCell ref="D22:E22"/>
    <mergeCell ref="F22:J22"/>
    <mergeCell ref="D94:E94"/>
    <mergeCell ref="F94:J94"/>
    <mergeCell ref="B100:J106"/>
    <mergeCell ref="B35:C35"/>
    <mergeCell ref="D35:J35"/>
    <mergeCell ref="F78:J78"/>
    <mergeCell ref="F71:J71"/>
    <mergeCell ref="D64:E64"/>
    <mergeCell ref="F64:J64"/>
  </mergeCells>
  <phoneticPr fontId="1"/>
  <dataValidations count="6">
    <dataValidation type="list" allowBlank="1" showInputMessage="1" showErrorMessage="1" sqref="H11 H15 H13 H17">
      <formula1>"〇"</formula1>
    </dataValidation>
    <dataValidation type="list" allowBlank="1" showInputMessage="1" showErrorMessage="1" sqref="C22">
      <formula1>"1,2,3,4,5,6,7"</formula1>
    </dataValidation>
    <dataValidation type="list" allowBlank="1" showInputMessage="1" showErrorMessage="1" sqref="C33 E33 G33">
      <formula1>"1,2,3,4,5,6,7,8,9,10,11,12,13,14,15"</formula1>
    </dataValidation>
    <dataValidation type="list" allowBlank="1" showInputMessage="1" showErrorMessage="1" sqref="C55:C56 C78 C87:C88">
      <formula1>"1,2,3"</formula1>
    </dataValidation>
    <dataValidation type="list" allowBlank="1" showInputMessage="1" showErrorMessage="1" sqref="C64 C94">
      <formula1>"1,2,3,4"</formula1>
    </dataValidation>
    <dataValidation type="list" allowBlank="1" showInputMessage="1" showErrorMessage="1" sqref="C71">
      <formula1>"1,2"</formula1>
    </dataValidation>
  </dataValidations>
  <pageMargins left="0.70866141732283472" right="0.70866141732283472" top="0.74803149606299213" bottom="0.74803149606299213" header="0.31496062992125984" footer="0.31496062992125984"/>
  <pageSetup paperSize="9" scale="77" orientation="portrait" r:id="rId1"/>
  <headerFooter>
    <oddFooter>&amp;C&amp;P/&amp;N</oddFooter>
  </headerFooter>
  <rowBreaks count="2" manualBreakCount="2">
    <brk id="44" max="10" man="1"/>
    <brk id="9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IPCC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YK499</dc:creator>
  <cp:lastModifiedBy>YK499</cp:lastModifiedBy>
  <cp:lastPrinted>2021-04-27T08:17:00Z</cp:lastPrinted>
  <dcterms:created xsi:type="dcterms:W3CDTF">2021-04-23T09:20:05Z</dcterms:created>
  <dcterms:modified xsi:type="dcterms:W3CDTF">2021-04-28T05:22:52Z</dcterms:modified>
</cp:coreProperties>
</file>